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1985" activeTab="0"/>
  </bookViews>
  <sheets>
    <sheet name="Hoja1" sheetId="1" r:id="rId1"/>
  </sheets>
  <definedNames>
    <definedName name="_xlnm.Print_Titles" localSheetId="0">'Hoja1'!$1:$3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<sst xmlns="http://schemas.openxmlformats.org/spreadsheetml/2006/main" count="79" uniqueCount="77">
  <si>
    <t>Participaciones</t>
  </si>
  <si>
    <t>Convenios</t>
  </si>
  <si>
    <t>Total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</si>
  <si>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</si>
  <si>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</si>
  <si>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</si>
  <si>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</si>
  <si>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</si>
  <si>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</si>
  <si>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</si>
  <si>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</si>
  <si>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</si>
  <si>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</si>
  <si>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</si>
  <si>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</si>
  <si>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</si>
  <si>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Impuestos</t>
  </si>
  <si>
    <t>Derechos</t>
  </si>
  <si>
    <t>Cuotas y Aportaciones de Seguridad Social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</si>
  <si>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</si>
  <si>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</si>
  <si>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</si>
  <si>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</si>
  <si>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</si>
  <si>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</si>
  <si>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</si>
  <si>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</si>
  <si>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</si>
  <si>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</si>
  <si>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Transferencias, Asignaciones, Subsidios y Subvenciones, y Pensiones y Jubilaciones</t>
  </si>
  <si>
    <t>Ingresos Derivados de Financiamientos</t>
  </si>
  <si>
    <t>Endeudamiento Interno</t>
  </si>
  <si>
    <t>Endeudamiento Externo</t>
  </si>
  <si>
    <t>Financiamiento Interno</t>
  </si>
  <si>
    <t>Contribuciones de Mejoras</t>
  </si>
  <si>
    <t>Productos</t>
  </si>
  <si>
    <t>Aprovechamientos</t>
  </si>
  <si>
    <t>Participaciones, Aportaciones, Convenios, Incentivos Derivados de la Colaboración Fiscal y Fondos Distintos de Aportaciones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</si>
  <si>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</si>
  <si>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</si>
  <si>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</si>
  <si>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</si>
  <si>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</si>
  <si>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</si>
  <si>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</si>
  <si>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</si>
  <si>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</si>
  <si>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</si>
  <si>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</si>
  <si>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</si>
  <si>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</si>
  <si>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</si>
  <si>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</si>
  <si>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</si>
  <si>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</si>
  <si>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</si>
  <si>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</si>
  <si>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</si>
  <si>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</si>
  <si>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</si>
  <si>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 de Capital (Derogado)</t>
  </si>
  <si>
    <t>Productos no Comprendidos en la Ley de Ingresos Vigente, Causados en Ejercicios Fiscales Anteriores Pendientes de Liquidación o Pago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</si>
  <si>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</si>
  <si>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</si>
  <si>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</si>
  <si>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 xml:space="preserve">Aportaciones </t>
  </si>
  <si>
    <t>Incentivos Derivados de la Colaboración Fiscal</t>
  </si>
  <si>
    <t>Fondos Distintos de Aportaciones</t>
  </si>
  <si>
    <t>Transferencias y Asignaciones</t>
  </si>
  <si>
    <t>Transferencias al Resto del Sector Público (Derogado)</t>
  </si>
  <si>
    <t>Subsidios y Subvenciones</t>
  </si>
  <si>
    <t>Ayudas Sociales (Derogado)</t>
  </si>
  <si>
    <t xml:space="preserve">Pensiones y Jubilaciones </t>
  </si>
  <si>
    <t>Transferencias a Fideicomisos, Mandatos y Análogos (Derogado)</t>
  </si>
  <si>
    <t>Transferencias del Fondo Mexicano del Petróleo para la Estabilización y el Desarrollo</t>
  </si>
  <si>
    <t>|</t>
  </si>
  <si>
    <t>Municipio de León, Calendario de Ingresos del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</si>
</sst>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Continuous"/>
    </xf>
    <xf numFmtId="4" fontId="0" fillId="0" borderId="0" xfId="0" applyNumberFormat="1"/>
    <xf numFmtId="0" fontId="0" fillId="0" borderId="0" xfId="0" applyFill="1"/>
    <xf numFmtId="0" fontId="3" fillId="0" borderId="1" xfId="0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Continuous"/>
    </xf>
    <xf numFmtId="0" fontId="2" fillId="0" borderId="2" xfId="0" applyFont="1" applyBorder="1" applyAlignment="1">
      <alignment wrapText="1"/>
    </xf>
    <xf numFmtId="0" fontId="1" fillId="0" borderId="3" xfId="0" applyFont="1" applyBorder="1" applyAlignment="1">
      <alignment vertical="center" wrapText="1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tabSelected="1" workbookViewId="0" topLeftCell="B1">
      <selection activeCell="C19" sqref="C19"/>
    </sheetView>
  </sheetViews>
  <sheetFormatPr defaultColWidth="11.421875" defaultRowHeight="15"/>
  <cols>
    <col min="1" max="1" width="1.57421875" style="0" customWidth="1"/>
    <col min="2" max="2" width="3.28125" style="0" customWidth="1"/>
    <col min="3" max="3" width="29.8515625" style="0" customWidth="1"/>
    <col min="4" max="4" width="17.00390625" style="0" bestFit="1" customWidth="1"/>
    <col min="5" max="6" width="15.8515625" style="0" bestFit="1" customWidth="1"/>
    <col min="7" max="16" width="14.28125" style="0" bestFit="1" customWidth="1"/>
    <col min="22" max="22" width="14.421875" style="0" bestFit="1" customWidth="1"/>
  </cols>
  <sheetData>
    <row r="1" spans="2:16" ht="15">
      <c r="B1" s="1"/>
      <c r="C1" s="1" t="s">
        <v>75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5">
      <c r="B2" s="12" t="s">
        <v>76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5">
      <c r="A3" s="3"/>
      <c r="B3" s="21"/>
      <c r="C3" s="22"/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</row>
    <row r="4" spans="1:22" ht="15">
      <c r="A4" s="3"/>
      <c r="B4" s="19" t="s">
        <v>2</v>
      </c>
      <c r="C4" s="20"/>
      <c r="D4" s="5">
        <f aca="true" t="shared" si="0" ref="D4:P4">+D5+D21+D24+D31+D35+D50+D15+D40+D56+D64</f>
        <v>5658055861.879999</v>
      </c>
      <c r="E4" s="5">
        <f t="shared" si="0"/>
        <v>924394688.1500002</v>
      </c>
      <c r="F4" s="5">
        <f t="shared" si="0"/>
        <v>588812541.1800001</v>
      </c>
      <c r="G4" s="5">
        <f t="shared" si="0"/>
        <v>406468775.85</v>
      </c>
      <c r="H4" s="5">
        <f t="shared" si="0"/>
        <v>417911537.91999996</v>
      </c>
      <c r="I4" s="5">
        <f t="shared" si="0"/>
        <v>439770198.33</v>
      </c>
      <c r="J4" s="5">
        <f t="shared" si="0"/>
        <v>379518001.27</v>
      </c>
      <c r="K4" s="5">
        <f t="shared" si="0"/>
        <v>471044395.33000004</v>
      </c>
      <c r="L4" s="5">
        <f t="shared" si="0"/>
        <v>465124883.3000001</v>
      </c>
      <c r="M4" s="5">
        <f t="shared" si="0"/>
        <v>415114232.57</v>
      </c>
      <c r="N4" s="5">
        <f t="shared" si="0"/>
        <v>425694205.8899999</v>
      </c>
      <c r="O4" s="5">
        <f t="shared" si="0"/>
        <v>400704197.76</v>
      </c>
      <c r="P4" s="5">
        <f t="shared" si="0"/>
        <v>323498204.33</v>
      </c>
      <c r="S4" s="2"/>
      <c r="T4" s="2"/>
      <c r="U4" s="2"/>
      <c r="V4" s="2"/>
    </row>
    <row r="5" spans="2:22" ht="15">
      <c r="B5" s="15" t="s">
        <v>16</v>
      </c>
      <c r="C5" s="16"/>
      <c r="D5" s="17">
        <f>SUM(D6:D14)</f>
        <v>1250361373.05</v>
      </c>
      <c r="E5" s="17">
        <f aca="true" t="shared" si="1" ref="E5:P5">SUM(E6:E14)</f>
        <v>587726050.6400001</v>
      </c>
      <c r="F5" s="17">
        <f t="shared" si="1"/>
        <v>172010822.89000002</v>
      </c>
      <c r="G5" s="17">
        <f t="shared" si="1"/>
        <v>62704147.330000006</v>
      </c>
      <c r="H5" s="17">
        <f t="shared" si="1"/>
        <v>35220331.53</v>
      </c>
      <c r="I5" s="17">
        <f t="shared" si="1"/>
        <v>43636274.080000006</v>
      </c>
      <c r="J5" s="17">
        <f t="shared" si="1"/>
        <v>47586484.64</v>
      </c>
      <c r="K5" s="17">
        <f t="shared" si="1"/>
        <v>51522708.25</v>
      </c>
      <c r="L5" s="17">
        <f t="shared" si="1"/>
        <v>55068184.980000004</v>
      </c>
      <c r="M5" s="17">
        <f t="shared" si="1"/>
        <v>46543042.46</v>
      </c>
      <c r="N5" s="17">
        <f t="shared" si="1"/>
        <v>44183833.92</v>
      </c>
      <c r="O5" s="17">
        <f t="shared" si="1"/>
        <v>48317017.78</v>
      </c>
      <c r="P5" s="17">
        <f t="shared" si="1"/>
        <v>55842474.55</v>
      </c>
      <c r="S5" s="2"/>
      <c r="T5" s="2"/>
      <c r="U5" s="2"/>
      <c r="V5" s="2"/>
    </row>
    <row r="6" spans="2:16" ht="15">
      <c r="B6" s="6"/>
      <c r="C6" s="10" t="s">
        <v>38</v>
      </c>
      <c r="D6" s="8">
        <f aca="true" t="shared" si="2" ref="D6:D14">SUM(E6:P6)</f>
        <v>10415523.28</v>
      </c>
      <c r="E6" s="8">
        <v>1869432.4700000002</v>
      </c>
      <c r="F6" s="8">
        <v>1654562.86</v>
      </c>
      <c r="G6" s="8">
        <v>1041851.21</v>
      </c>
      <c r="H6" s="8">
        <v>480189.55000000005</v>
      </c>
      <c r="I6" s="8">
        <v>742643.77</v>
      </c>
      <c r="J6" s="8">
        <v>538842.64</v>
      </c>
      <c r="K6" s="8">
        <v>567196.02</v>
      </c>
      <c r="L6" s="8">
        <v>695630.8</v>
      </c>
      <c r="M6" s="8">
        <v>550678.0800000001</v>
      </c>
      <c r="N6" s="8">
        <v>689715.3500000001</v>
      </c>
      <c r="O6" s="8">
        <v>670006.36</v>
      </c>
      <c r="P6" s="8">
        <v>914774.1699999999</v>
      </c>
    </row>
    <row r="7" spans="2:16" ht="15">
      <c r="B7" s="6"/>
      <c r="C7" s="10" t="s">
        <v>39</v>
      </c>
      <c r="D7" s="8">
        <f t="shared" si="2"/>
        <v>954241748.96</v>
      </c>
      <c r="E7" s="8">
        <v>554093186.19</v>
      </c>
      <c r="F7" s="8">
        <v>141527558.57999998</v>
      </c>
      <c r="G7" s="8">
        <v>34454578.120000005</v>
      </c>
      <c r="H7" s="8">
        <v>15692818.75</v>
      </c>
      <c r="I7" s="8">
        <v>20030494.300000004</v>
      </c>
      <c r="J7" s="8">
        <v>22282244.89</v>
      </c>
      <c r="K7" s="8">
        <v>27031411.990000002</v>
      </c>
      <c r="L7" s="8">
        <v>29328377.22</v>
      </c>
      <c r="M7" s="8">
        <v>24948056.7</v>
      </c>
      <c r="N7" s="8">
        <v>24035176.57</v>
      </c>
      <c r="O7" s="8">
        <v>25315158.74</v>
      </c>
      <c r="P7" s="8">
        <v>35502686.91</v>
      </c>
    </row>
    <row r="8" spans="2:16" ht="30" customHeight="1">
      <c r="B8" s="6"/>
      <c r="C8" s="10" t="s">
        <v>40</v>
      </c>
      <c r="D8" s="8">
        <f t="shared" si="2"/>
        <v>242923826.04000002</v>
      </c>
      <c r="E8" s="8">
        <v>25406163.51</v>
      </c>
      <c r="F8" s="8">
        <v>23567766.990000002</v>
      </c>
      <c r="G8" s="8">
        <v>23702083.93</v>
      </c>
      <c r="H8" s="8">
        <v>17186966.75</v>
      </c>
      <c r="I8" s="8">
        <v>20603067.91</v>
      </c>
      <c r="J8" s="8">
        <v>21586630.41</v>
      </c>
      <c r="K8" s="8">
        <v>20459225.34</v>
      </c>
      <c r="L8" s="8">
        <v>20942984.93</v>
      </c>
      <c r="M8" s="8">
        <v>18105602.43</v>
      </c>
      <c r="N8" s="8">
        <v>16631209.040000001</v>
      </c>
      <c r="O8" s="8">
        <v>19735622.4</v>
      </c>
      <c r="P8" s="8">
        <v>14996502.4</v>
      </c>
    </row>
    <row r="9" spans="2:16" ht="15">
      <c r="B9" s="6"/>
      <c r="C9" s="10" t="s">
        <v>41</v>
      </c>
      <c r="D9" s="8">
        <f t="shared" si="2"/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</row>
    <row r="10" spans="2:16" ht="24" customHeight="1">
      <c r="B10" s="6"/>
      <c r="C10" s="10" t="s">
        <v>42</v>
      </c>
      <c r="D10" s="8">
        <f t="shared" si="2"/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</row>
    <row r="11" spans="2:16" ht="15">
      <c r="B11" s="6"/>
      <c r="C11" s="10" t="s">
        <v>43</v>
      </c>
      <c r="D11" s="8">
        <f t="shared" si="2"/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</row>
    <row r="12" spans="2:16" ht="15">
      <c r="B12" s="6"/>
      <c r="C12" s="10" t="s">
        <v>44</v>
      </c>
      <c r="D12" s="8">
        <f t="shared" si="2"/>
        <v>42780274.769999996</v>
      </c>
      <c r="E12" s="8">
        <v>6357268.470000001</v>
      </c>
      <c r="F12" s="8">
        <v>5260934.46</v>
      </c>
      <c r="G12" s="8">
        <v>3505634.07</v>
      </c>
      <c r="H12" s="8">
        <v>1860356.4800000002</v>
      </c>
      <c r="I12" s="8">
        <v>2260068.0999999996</v>
      </c>
      <c r="J12" s="8">
        <v>3178766.7</v>
      </c>
      <c r="K12" s="8">
        <v>3464874.8999999994</v>
      </c>
      <c r="L12" s="8">
        <v>4101192.0300000003</v>
      </c>
      <c r="M12" s="8">
        <v>2938705.25</v>
      </c>
      <c r="N12" s="8">
        <v>2827732.96</v>
      </c>
      <c r="O12" s="8">
        <v>2596230.2800000003</v>
      </c>
      <c r="P12" s="8">
        <v>4428511.07</v>
      </c>
    </row>
    <row r="13" spans="2:16" ht="15">
      <c r="B13" s="6"/>
      <c r="C13" s="10" t="s">
        <v>45</v>
      </c>
      <c r="D13" s="8">
        <f t="shared" si="2"/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</row>
    <row r="14" spans="2:16" ht="69.75" customHeight="1">
      <c r="B14" s="6"/>
      <c r="C14" s="10" t="s">
        <v>46</v>
      </c>
      <c r="D14" s="11">
        <f t="shared" si="2"/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</row>
    <row r="15" spans="2:16" ht="27" customHeight="1">
      <c r="B15" s="23" t="s">
        <v>18</v>
      </c>
      <c r="C15" s="24"/>
      <c r="D15" s="18">
        <f>SUM(D16:D20)</f>
        <v>0</v>
      </c>
      <c r="E15" s="18">
        <f aca="true" t="shared" si="3" ref="E15:P15">SUM(E16:E20)</f>
        <v>0</v>
      </c>
      <c r="F15" s="18">
        <f t="shared" si="3"/>
        <v>0</v>
      </c>
      <c r="G15" s="18">
        <f t="shared" si="3"/>
        <v>0</v>
      </c>
      <c r="H15" s="18">
        <f t="shared" si="3"/>
        <v>0</v>
      </c>
      <c r="I15" s="18">
        <f t="shared" si="3"/>
        <v>0</v>
      </c>
      <c r="J15" s="18">
        <f t="shared" si="3"/>
        <v>0</v>
      </c>
      <c r="K15" s="18">
        <f t="shared" si="3"/>
        <v>0</v>
      </c>
      <c r="L15" s="18">
        <f t="shared" si="3"/>
        <v>0</v>
      </c>
      <c r="M15" s="18">
        <f t="shared" si="3"/>
        <v>0</v>
      </c>
      <c r="N15" s="18">
        <f t="shared" si="3"/>
        <v>0</v>
      </c>
      <c r="O15" s="18">
        <f t="shared" si="3"/>
        <v>0</v>
      </c>
      <c r="P15" s="18">
        <f t="shared" si="3"/>
        <v>0</v>
      </c>
    </row>
    <row r="16" spans="2:16" ht="30.75" customHeight="1">
      <c r="B16" s="6"/>
      <c r="C16" s="10" t="s">
        <v>47</v>
      </c>
      <c r="D16" s="8">
        <f>SUM(E16:P16)</f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</row>
    <row r="17" spans="2:16" ht="15">
      <c r="B17" s="6"/>
      <c r="C17" s="10" t="s">
        <v>48</v>
      </c>
      <c r="D17" s="8">
        <f>SUM(E17:P17)</f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</row>
    <row r="18" spans="2:16" ht="15">
      <c r="B18" s="6"/>
      <c r="C18" s="10" t="s">
        <v>49</v>
      </c>
      <c r="D18" s="8">
        <f>SUM(E18:P18)</f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</row>
    <row r="19" spans="2:16" ht="31.5" customHeight="1">
      <c r="B19" s="6"/>
      <c r="C19" s="10" t="s">
        <v>50</v>
      </c>
      <c r="D19" s="8">
        <f aca="true" t="shared" si="4" ref="D19:D20">SUM(E19:P19)</f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</row>
    <row r="20" spans="2:16" ht="33.75" customHeight="1">
      <c r="B20" s="6"/>
      <c r="C20" s="10" t="s">
        <v>51</v>
      </c>
      <c r="D20" s="8">
        <f t="shared" si="4"/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</row>
    <row r="21" spans="2:16" ht="15">
      <c r="B21" s="15" t="s">
        <v>34</v>
      </c>
      <c r="C21" s="16"/>
      <c r="D21" s="17">
        <f>SUM(D22:D23)</f>
        <v>0</v>
      </c>
      <c r="E21" s="17">
        <f aca="true" t="shared" si="5" ref="E21:P21">SUM(E22:E23)</f>
        <v>0</v>
      </c>
      <c r="F21" s="17">
        <f t="shared" si="5"/>
        <v>0</v>
      </c>
      <c r="G21" s="17">
        <f t="shared" si="5"/>
        <v>0</v>
      </c>
      <c r="H21" s="17">
        <f t="shared" si="5"/>
        <v>0</v>
      </c>
      <c r="I21" s="17">
        <f t="shared" si="5"/>
        <v>0</v>
      </c>
      <c r="J21" s="17">
        <f t="shared" si="5"/>
        <v>0</v>
      </c>
      <c r="K21" s="17">
        <f t="shared" si="5"/>
        <v>0</v>
      </c>
      <c r="L21" s="17">
        <f t="shared" si="5"/>
        <v>0</v>
      </c>
      <c r="M21" s="17">
        <f t="shared" si="5"/>
        <v>0</v>
      </c>
      <c r="N21" s="17">
        <f t="shared" si="5"/>
        <v>0</v>
      </c>
      <c r="O21" s="17">
        <f t="shared" si="5"/>
        <v>0</v>
      </c>
      <c r="P21" s="17">
        <f t="shared" si="5"/>
        <v>0</v>
      </c>
    </row>
    <row r="22" spans="2:16" ht="32.25" customHeight="1">
      <c r="B22" s="6"/>
      <c r="C22" s="10" t="s">
        <v>52</v>
      </c>
      <c r="D22" s="8">
        <f aca="true" t="shared" si="6" ref="D22:D23">SUM(E22:P22)</f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</row>
    <row r="23" spans="2:16" ht="76.5" customHeight="1">
      <c r="B23" s="6"/>
      <c r="C23" s="10" t="s">
        <v>53</v>
      </c>
      <c r="D23" s="11">
        <f t="shared" si="6"/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</row>
    <row r="24" spans="2:16" ht="15">
      <c r="B24" s="15" t="s">
        <v>17</v>
      </c>
      <c r="C24" s="16"/>
      <c r="D24" s="18">
        <f>SUM(D25:D30)</f>
        <v>346337458.8</v>
      </c>
      <c r="E24" s="17">
        <f aca="true" t="shared" si="7" ref="E24:P24">SUM(E25:E30)</f>
        <v>29643363.94</v>
      </c>
      <c r="F24" s="17">
        <f t="shared" si="7"/>
        <v>33404443.27</v>
      </c>
      <c r="G24" s="17">
        <f t="shared" si="7"/>
        <v>27391065.93</v>
      </c>
      <c r="H24" s="17">
        <f t="shared" si="7"/>
        <v>26673449.349999998</v>
      </c>
      <c r="I24" s="17">
        <f t="shared" si="7"/>
        <v>27922329.02</v>
      </c>
      <c r="J24" s="17">
        <f t="shared" si="7"/>
        <v>32607975.349999998</v>
      </c>
      <c r="K24" s="17">
        <f t="shared" si="7"/>
        <v>27697967.91</v>
      </c>
      <c r="L24" s="17">
        <f t="shared" si="7"/>
        <v>28339017.02</v>
      </c>
      <c r="M24" s="17">
        <f t="shared" si="7"/>
        <v>28032942.93</v>
      </c>
      <c r="N24" s="17">
        <f t="shared" si="7"/>
        <v>27858349.4</v>
      </c>
      <c r="O24" s="17">
        <f t="shared" si="7"/>
        <v>27898713.62</v>
      </c>
      <c r="P24" s="17">
        <f t="shared" si="7"/>
        <v>28867841.06</v>
      </c>
    </row>
    <row r="25" spans="2:16" ht="39.75" customHeight="1">
      <c r="B25" s="6"/>
      <c r="C25" s="10" t="s">
        <v>54</v>
      </c>
      <c r="D25" s="11">
        <f aca="true" t="shared" si="8" ref="D25:D30">SUM(E25:P25)</f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</row>
    <row r="26" spans="2:16" ht="39.75" customHeight="1">
      <c r="B26" s="6"/>
      <c r="C26" s="10" t="s">
        <v>55</v>
      </c>
      <c r="D26" s="11">
        <f t="shared" si="8"/>
        <v>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2:16" ht="26.25" customHeight="1">
      <c r="B27" s="6"/>
      <c r="C27" s="10" t="s">
        <v>56</v>
      </c>
      <c r="D27" s="11">
        <f t="shared" si="8"/>
        <v>346247458.8</v>
      </c>
      <c r="E27" s="11">
        <v>29632885.07</v>
      </c>
      <c r="F27" s="11">
        <v>33398880.41</v>
      </c>
      <c r="G27" s="11">
        <v>27384888.57</v>
      </c>
      <c r="H27" s="11">
        <v>26671961.61</v>
      </c>
      <c r="I27" s="11">
        <v>27918900.75</v>
      </c>
      <c r="J27" s="11">
        <v>32596876.4</v>
      </c>
      <c r="K27" s="11">
        <v>27691995.49</v>
      </c>
      <c r="L27" s="11">
        <v>28329773.04</v>
      </c>
      <c r="M27" s="11">
        <v>28022144.85</v>
      </c>
      <c r="N27" s="11">
        <v>27844147.45</v>
      </c>
      <c r="O27" s="11">
        <v>27892638.96</v>
      </c>
      <c r="P27" s="11">
        <v>28862366.2</v>
      </c>
    </row>
    <row r="28" spans="2:16" ht="15">
      <c r="B28" s="6"/>
      <c r="C28" s="10" t="s">
        <v>57</v>
      </c>
      <c r="D28" s="11">
        <f t="shared" si="8"/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</row>
    <row r="29" spans="2:16" ht="15">
      <c r="B29" s="6"/>
      <c r="C29" s="10" t="s">
        <v>58</v>
      </c>
      <c r="D29" s="8">
        <f t="shared" si="8"/>
        <v>90000</v>
      </c>
      <c r="E29" s="8">
        <v>10478.87</v>
      </c>
      <c r="F29" s="8">
        <v>5562.86</v>
      </c>
      <c r="G29" s="8">
        <v>6177.36</v>
      </c>
      <c r="H29" s="8">
        <v>1487.74</v>
      </c>
      <c r="I29" s="8">
        <v>3428.27</v>
      </c>
      <c r="J29" s="8">
        <v>11098.95</v>
      </c>
      <c r="K29" s="8">
        <v>5972.42</v>
      </c>
      <c r="L29" s="8">
        <v>9243.98</v>
      </c>
      <c r="M29" s="8">
        <v>10798.08</v>
      </c>
      <c r="N29" s="8">
        <v>14201.95</v>
      </c>
      <c r="O29" s="8">
        <v>6074.66</v>
      </c>
      <c r="P29" s="8">
        <v>5474.86</v>
      </c>
    </row>
    <row r="30" spans="2:16" ht="63.75">
      <c r="B30" s="6"/>
      <c r="C30" s="10" t="s">
        <v>59</v>
      </c>
      <c r="D30" s="11">
        <f t="shared" si="8"/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</row>
    <row r="31" spans="2:16" ht="15">
      <c r="B31" s="15" t="s">
        <v>35</v>
      </c>
      <c r="C31" s="16"/>
      <c r="D31" s="17">
        <f>SUM(D32:D34)</f>
        <v>78644626.1</v>
      </c>
      <c r="E31" s="17">
        <f aca="true" t="shared" si="9" ref="E31:P31">SUM(E32:E34)</f>
        <v>7285790.569999999</v>
      </c>
      <c r="F31" s="17">
        <f t="shared" si="9"/>
        <v>6675415.11</v>
      </c>
      <c r="G31" s="17">
        <f t="shared" si="9"/>
        <v>6566142.41</v>
      </c>
      <c r="H31" s="17">
        <f t="shared" si="9"/>
        <v>6298501.109999999</v>
      </c>
      <c r="I31" s="17">
        <f t="shared" si="9"/>
        <v>6336603.360000001</v>
      </c>
      <c r="J31" s="17">
        <f t="shared" si="9"/>
        <v>6270376.950000001</v>
      </c>
      <c r="K31" s="17">
        <f t="shared" si="9"/>
        <v>6433856.16</v>
      </c>
      <c r="L31" s="17">
        <f t="shared" si="9"/>
        <v>6456548.180000001</v>
      </c>
      <c r="M31" s="17">
        <f t="shared" si="9"/>
        <v>6470324.59</v>
      </c>
      <c r="N31" s="17">
        <f t="shared" si="9"/>
        <v>6482420.369999999</v>
      </c>
      <c r="O31" s="17">
        <f t="shared" si="9"/>
        <v>6629866.53</v>
      </c>
      <c r="P31" s="17">
        <f t="shared" si="9"/>
        <v>6738780.76</v>
      </c>
    </row>
    <row r="32" spans="2:16" ht="15">
      <c r="B32" s="9"/>
      <c r="C32" s="10" t="s">
        <v>35</v>
      </c>
      <c r="D32" s="8">
        <f aca="true" t="shared" si="10" ref="D32:D34">SUM(E32:P32)</f>
        <v>78644626.1</v>
      </c>
      <c r="E32" s="11">
        <v>7285790.569999999</v>
      </c>
      <c r="F32" s="11">
        <v>6675415.11</v>
      </c>
      <c r="G32" s="11">
        <v>6566142.41</v>
      </c>
      <c r="H32" s="11">
        <v>6298501.109999999</v>
      </c>
      <c r="I32" s="11">
        <v>6336603.360000001</v>
      </c>
      <c r="J32" s="11">
        <v>6270376.950000001</v>
      </c>
      <c r="K32" s="11">
        <v>6433856.16</v>
      </c>
      <c r="L32" s="11">
        <v>6456548.180000001</v>
      </c>
      <c r="M32" s="11">
        <v>6470324.59</v>
      </c>
      <c r="N32" s="11">
        <v>6482420.369999999</v>
      </c>
      <c r="O32" s="11">
        <v>6629866.53</v>
      </c>
      <c r="P32" s="11">
        <v>6738780.76</v>
      </c>
    </row>
    <row r="33" spans="2:16" ht="15">
      <c r="B33" s="9"/>
      <c r="C33" s="10" t="s">
        <v>60</v>
      </c>
      <c r="D33" s="8">
        <f t="shared" si="10"/>
        <v>0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66" customHeight="1">
      <c r="B34" s="9"/>
      <c r="C34" s="10" t="s">
        <v>61</v>
      </c>
      <c r="D34" s="11">
        <f t="shared" si="10"/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</row>
    <row r="35" spans="2:16" ht="15">
      <c r="B35" s="15" t="s">
        <v>36</v>
      </c>
      <c r="C35" s="16"/>
      <c r="D35" s="17">
        <f>SUM(D36:D39)</f>
        <v>151057925.52999994</v>
      </c>
      <c r="E35" s="17">
        <f aca="true" t="shared" si="11" ref="E35:P35">SUM(E36:E39)</f>
        <v>14868209.77</v>
      </c>
      <c r="F35" s="17">
        <f t="shared" si="11"/>
        <v>12336335.079999998</v>
      </c>
      <c r="G35" s="17">
        <f t="shared" si="11"/>
        <v>13721596.459999999</v>
      </c>
      <c r="H35" s="17">
        <f t="shared" si="11"/>
        <v>13645697.87</v>
      </c>
      <c r="I35" s="17">
        <f t="shared" si="11"/>
        <v>9991724.3</v>
      </c>
      <c r="J35" s="17">
        <f t="shared" si="11"/>
        <v>12423579.78</v>
      </c>
      <c r="K35" s="17">
        <f t="shared" si="11"/>
        <v>15133869.340000002</v>
      </c>
      <c r="L35" s="17">
        <f t="shared" si="11"/>
        <v>11362081.09</v>
      </c>
      <c r="M35" s="17">
        <f t="shared" si="11"/>
        <v>11737299.389999999</v>
      </c>
      <c r="N35" s="17">
        <f t="shared" si="11"/>
        <v>12035401.93</v>
      </c>
      <c r="O35" s="17">
        <f t="shared" si="11"/>
        <v>12163667.85</v>
      </c>
      <c r="P35" s="17">
        <f t="shared" si="11"/>
        <v>11638462.67</v>
      </c>
    </row>
    <row r="36" spans="2:16" ht="15">
      <c r="B36" s="6"/>
      <c r="C36" s="10" t="s">
        <v>36</v>
      </c>
      <c r="D36" s="8">
        <f aca="true" t="shared" si="12" ref="D36:D39">SUM(E36:P36)</f>
        <v>149147600.04999995</v>
      </c>
      <c r="E36" s="8">
        <v>14532280.57</v>
      </c>
      <c r="F36" s="8">
        <v>12063466.099999998</v>
      </c>
      <c r="G36" s="8">
        <v>13507166.84</v>
      </c>
      <c r="H36" s="8">
        <v>13625095.59</v>
      </c>
      <c r="I36" s="8">
        <v>9943379.66</v>
      </c>
      <c r="J36" s="8">
        <v>12230778.42</v>
      </c>
      <c r="K36" s="8">
        <v>14936759.46</v>
      </c>
      <c r="L36" s="8">
        <v>11099373.83</v>
      </c>
      <c r="M36" s="8">
        <v>11371767.129999999</v>
      </c>
      <c r="N36" s="8">
        <v>12035401.93</v>
      </c>
      <c r="O36" s="8">
        <v>12163667.85</v>
      </c>
      <c r="P36" s="8">
        <v>11638462.67</v>
      </c>
    </row>
    <row r="37" spans="2:16" ht="15">
      <c r="B37" s="6"/>
      <c r="C37" s="10" t="s">
        <v>62</v>
      </c>
      <c r="D37" s="8">
        <f t="shared" si="12"/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</row>
    <row r="38" spans="2:16" ht="15">
      <c r="B38" s="6"/>
      <c r="C38" s="10" t="s">
        <v>63</v>
      </c>
      <c r="D38" s="8">
        <f t="shared" si="12"/>
        <v>1910325.48</v>
      </c>
      <c r="E38" s="8">
        <v>335929.2</v>
      </c>
      <c r="F38" s="8">
        <v>272868.98</v>
      </c>
      <c r="G38" s="8">
        <v>214429.62</v>
      </c>
      <c r="H38" s="8">
        <v>20602.28</v>
      </c>
      <c r="I38" s="8">
        <v>48344.64</v>
      </c>
      <c r="J38" s="8">
        <v>192801.36</v>
      </c>
      <c r="K38" s="8">
        <v>197109.88</v>
      </c>
      <c r="L38" s="8">
        <v>262707.26</v>
      </c>
      <c r="M38" s="8">
        <v>365532.26</v>
      </c>
      <c r="N38" s="8">
        <v>0</v>
      </c>
      <c r="O38" s="8">
        <v>0</v>
      </c>
      <c r="P38" s="8">
        <v>0</v>
      </c>
    </row>
    <row r="39" spans="2:16" ht="71.25" customHeight="1">
      <c r="B39" s="6"/>
      <c r="C39" s="10" t="s">
        <v>64</v>
      </c>
      <c r="D39" s="11">
        <f t="shared" si="12"/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</row>
    <row r="40" spans="2:16" ht="43.5" customHeight="1">
      <c r="B40" s="23" t="s">
        <v>19</v>
      </c>
      <c r="C40" s="24"/>
      <c r="D40" s="18">
        <f>SUM(D41:D49)</f>
        <v>0</v>
      </c>
      <c r="E40" s="18">
        <f aca="true" t="shared" si="13" ref="E40:P40">SUM(E41:E49)</f>
        <v>0</v>
      </c>
      <c r="F40" s="18">
        <f t="shared" si="13"/>
        <v>0</v>
      </c>
      <c r="G40" s="18">
        <f t="shared" si="13"/>
        <v>0</v>
      </c>
      <c r="H40" s="18">
        <f t="shared" si="13"/>
        <v>0</v>
      </c>
      <c r="I40" s="18">
        <f t="shared" si="13"/>
        <v>0</v>
      </c>
      <c r="J40" s="18">
        <f t="shared" si="13"/>
        <v>0</v>
      </c>
      <c r="K40" s="18">
        <f t="shared" si="13"/>
        <v>0</v>
      </c>
      <c r="L40" s="18">
        <f t="shared" si="13"/>
        <v>0</v>
      </c>
      <c r="M40" s="18">
        <f t="shared" si="13"/>
        <v>0</v>
      </c>
      <c r="N40" s="18">
        <f t="shared" si="13"/>
        <v>0</v>
      </c>
      <c r="O40" s="18">
        <f t="shared" si="13"/>
        <v>0</v>
      </c>
      <c r="P40" s="18">
        <f t="shared" si="13"/>
        <v>0</v>
      </c>
    </row>
    <row r="41" spans="2:16" ht="56.25" customHeight="1">
      <c r="B41" s="13"/>
      <c r="C41" s="14" t="s">
        <v>20</v>
      </c>
      <c r="D41" s="8">
        <f aca="true" t="shared" si="14" ref="D41:D49">SUM(E41:P41)</f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</row>
    <row r="42" spans="2:16" ht="45" customHeight="1">
      <c r="B42" s="13"/>
      <c r="C42" s="14" t="s">
        <v>21</v>
      </c>
      <c r="D42" s="8">
        <f t="shared" si="14"/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</row>
    <row r="43" spans="2:16" ht="67.5" customHeight="1">
      <c r="B43" s="13"/>
      <c r="C43" s="14" t="s">
        <v>22</v>
      </c>
      <c r="D43" s="8">
        <f t="shared" si="14"/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</row>
    <row r="44" spans="2:16" ht="76.5" customHeight="1">
      <c r="B44" s="13"/>
      <c r="C44" s="14" t="s">
        <v>23</v>
      </c>
      <c r="D44" s="8">
        <f t="shared" si="14"/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</row>
    <row r="45" spans="2:16" ht="67.5" customHeight="1">
      <c r="B45" s="13"/>
      <c r="C45" s="14" t="s">
        <v>24</v>
      </c>
      <c r="D45" s="8">
        <f t="shared" si="14"/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</row>
    <row r="46" spans="2:16" ht="85.5" customHeight="1">
      <c r="B46" s="13"/>
      <c r="C46" s="14" t="s">
        <v>25</v>
      </c>
      <c r="D46" s="8">
        <f t="shared" si="14"/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</row>
    <row r="47" spans="2:16" ht="69" customHeight="1">
      <c r="B47" s="13"/>
      <c r="C47" s="14" t="s">
        <v>26</v>
      </c>
      <c r="D47" s="8">
        <f t="shared" si="14"/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</row>
    <row r="48" spans="2:16" ht="58.5" customHeight="1">
      <c r="B48" s="13"/>
      <c r="C48" s="14" t="s">
        <v>27</v>
      </c>
      <c r="D48" s="8">
        <f t="shared" si="14"/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</row>
    <row r="49" spans="2:16" ht="15">
      <c r="B49" s="13"/>
      <c r="C49" s="14" t="s">
        <v>28</v>
      </c>
      <c r="D49" s="8">
        <f t="shared" si="14"/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</row>
    <row r="50" spans="2:16" ht="57" customHeight="1">
      <c r="B50" s="23" t="s">
        <v>37</v>
      </c>
      <c r="C50" s="24"/>
      <c r="D50" s="18">
        <f>SUM(D51:D55)</f>
        <v>3831654478.3999996</v>
      </c>
      <c r="E50" s="18">
        <f aca="true" t="shared" si="15" ref="E50:P50">SUM(E51:E55)</f>
        <v>284871273.23</v>
      </c>
      <c r="F50" s="18">
        <f t="shared" si="15"/>
        <v>364385524.83</v>
      </c>
      <c r="G50" s="18">
        <f t="shared" si="15"/>
        <v>296085823.72</v>
      </c>
      <c r="H50" s="18">
        <f t="shared" si="15"/>
        <v>336073558.05999994</v>
      </c>
      <c r="I50" s="18">
        <f t="shared" si="15"/>
        <v>351883267.57</v>
      </c>
      <c r="J50" s="18">
        <f t="shared" si="15"/>
        <v>280629584.55</v>
      </c>
      <c r="K50" s="18">
        <f t="shared" si="15"/>
        <v>370255993.67</v>
      </c>
      <c r="L50" s="18">
        <f t="shared" si="15"/>
        <v>363899052.03000003</v>
      </c>
      <c r="M50" s="18">
        <f t="shared" si="15"/>
        <v>322330623.2</v>
      </c>
      <c r="N50" s="18">
        <f t="shared" si="15"/>
        <v>335134200.2699999</v>
      </c>
      <c r="O50" s="18">
        <f t="shared" si="15"/>
        <v>305694931.98</v>
      </c>
      <c r="P50" s="18">
        <f t="shared" si="15"/>
        <v>220410645.29</v>
      </c>
    </row>
    <row r="51" spans="2:16" ht="15">
      <c r="B51" s="6"/>
      <c r="C51" s="10" t="s">
        <v>0</v>
      </c>
      <c r="D51" s="8">
        <f aca="true" t="shared" si="16" ref="D51:D55">SUM(E51:P51)</f>
        <v>2370801930.8099995</v>
      </c>
      <c r="E51" s="8">
        <v>165435733.62000003</v>
      </c>
      <c r="F51" s="8">
        <v>244482529.61000004</v>
      </c>
      <c r="G51" s="8">
        <v>177000115.39000005</v>
      </c>
      <c r="H51" s="8">
        <v>212396863.58999997</v>
      </c>
      <c r="I51" s="8">
        <v>219408692.52</v>
      </c>
      <c r="J51" s="8">
        <v>161930033.82</v>
      </c>
      <c r="K51" s="8">
        <v>242468005.23000002</v>
      </c>
      <c r="L51" s="8">
        <v>230183577.59</v>
      </c>
      <c r="M51" s="8">
        <v>201733187.52</v>
      </c>
      <c r="N51" s="8">
        <v>194924598.11999995</v>
      </c>
      <c r="O51" s="8">
        <v>203447789.95</v>
      </c>
      <c r="P51" s="8">
        <v>117390803.85000001</v>
      </c>
    </row>
    <row r="52" spans="2:16" ht="15">
      <c r="B52" s="6"/>
      <c r="C52" s="10" t="s">
        <v>65</v>
      </c>
      <c r="D52" s="8">
        <f t="shared" si="16"/>
        <v>1334791477.68</v>
      </c>
      <c r="E52" s="8">
        <v>115606562.38</v>
      </c>
      <c r="F52" s="8">
        <v>115624729.38</v>
      </c>
      <c r="G52" s="8">
        <v>115658370.38</v>
      </c>
      <c r="H52" s="8">
        <v>115704721.38</v>
      </c>
      <c r="I52" s="8">
        <v>115682123.38</v>
      </c>
      <c r="J52" s="8">
        <v>115681972.38</v>
      </c>
      <c r="K52" s="8">
        <v>115659746.38</v>
      </c>
      <c r="L52" s="8">
        <v>115668610.38</v>
      </c>
      <c r="M52" s="8">
        <v>115675924.35999998</v>
      </c>
      <c r="N52" s="8">
        <v>115678850.35999998</v>
      </c>
      <c r="O52" s="8">
        <v>89075565.46</v>
      </c>
      <c r="P52" s="8">
        <v>89074301.46</v>
      </c>
    </row>
    <row r="53" spans="2:16" ht="15">
      <c r="B53" s="6"/>
      <c r="C53" s="10" t="s">
        <v>1</v>
      </c>
      <c r="D53" s="8">
        <f t="shared" si="16"/>
        <v>90200000</v>
      </c>
      <c r="E53" s="8">
        <v>0</v>
      </c>
      <c r="F53" s="8">
        <v>0</v>
      </c>
      <c r="G53" s="8">
        <v>0</v>
      </c>
      <c r="H53" s="8">
        <v>5000000</v>
      </c>
      <c r="I53" s="8">
        <v>14000000</v>
      </c>
      <c r="J53" s="8">
        <v>0</v>
      </c>
      <c r="K53" s="8">
        <v>9000000</v>
      </c>
      <c r="L53" s="8">
        <v>14866666.67</v>
      </c>
      <c r="M53" s="8">
        <v>2600000</v>
      </c>
      <c r="N53" s="8">
        <v>22366666.67</v>
      </c>
      <c r="O53" s="8">
        <v>10866666.66</v>
      </c>
      <c r="P53" s="8">
        <v>11500000</v>
      </c>
    </row>
    <row r="54" spans="2:16" ht="29.25" customHeight="1">
      <c r="B54" s="6"/>
      <c r="C54" s="10" t="s">
        <v>66</v>
      </c>
      <c r="D54" s="8">
        <f t="shared" si="16"/>
        <v>35861069.910000004</v>
      </c>
      <c r="E54" s="8">
        <v>3828977.23</v>
      </c>
      <c r="F54" s="8">
        <v>4278265.840000001</v>
      </c>
      <c r="G54" s="8">
        <v>3427337.95</v>
      </c>
      <c r="H54" s="8">
        <v>2971973.0900000003</v>
      </c>
      <c r="I54" s="8">
        <v>2792451.6700000004</v>
      </c>
      <c r="J54" s="8">
        <v>3017578.35</v>
      </c>
      <c r="K54" s="8">
        <v>3128242.0600000005</v>
      </c>
      <c r="L54" s="8">
        <v>3180197.39</v>
      </c>
      <c r="M54" s="8">
        <v>2321511.32</v>
      </c>
      <c r="N54" s="8">
        <v>2164085.12</v>
      </c>
      <c r="O54" s="8">
        <v>2304909.91</v>
      </c>
      <c r="P54" s="8">
        <v>2445539.98</v>
      </c>
    </row>
    <row r="55" spans="2:16" ht="23.25" customHeight="1">
      <c r="B55" s="6"/>
      <c r="C55" s="10" t="s">
        <v>67</v>
      </c>
      <c r="D55" s="8">
        <f t="shared" si="16"/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</row>
    <row r="56" spans="2:16" ht="45.75" customHeight="1">
      <c r="B56" s="23" t="s">
        <v>29</v>
      </c>
      <c r="C56" s="24"/>
      <c r="D56" s="18">
        <f aca="true" t="shared" si="17" ref="D56:P56">SUM(D57:D63)</f>
        <v>0</v>
      </c>
      <c r="E56" s="18">
        <f t="shared" si="17"/>
        <v>0</v>
      </c>
      <c r="F56" s="18">
        <f t="shared" si="17"/>
        <v>0</v>
      </c>
      <c r="G56" s="18">
        <f t="shared" si="17"/>
        <v>0</v>
      </c>
      <c r="H56" s="18">
        <f t="shared" si="17"/>
        <v>0</v>
      </c>
      <c r="I56" s="18">
        <f t="shared" si="17"/>
        <v>0</v>
      </c>
      <c r="J56" s="18">
        <f t="shared" si="17"/>
        <v>0</v>
      </c>
      <c r="K56" s="18">
        <f t="shared" si="17"/>
        <v>0</v>
      </c>
      <c r="L56" s="18">
        <f t="shared" si="17"/>
        <v>0</v>
      </c>
      <c r="M56" s="18">
        <f t="shared" si="17"/>
        <v>0</v>
      </c>
      <c r="N56" s="18">
        <f t="shared" si="17"/>
        <v>0</v>
      </c>
      <c r="O56" s="18">
        <f t="shared" si="17"/>
        <v>0</v>
      </c>
      <c r="P56" s="18">
        <f t="shared" si="17"/>
        <v>0</v>
      </c>
    </row>
    <row r="57" spans="2:16" ht="15">
      <c r="B57" s="13"/>
      <c r="C57" s="7" t="s">
        <v>68</v>
      </c>
      <c r="D57" s="8">
        <f aca="true" t="shared" si="18" ref="D57:D63">SUM(E57:P57)</f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</row>
    <row r="58" spans="2:16" ht="26.25">
      <c r="B58" s="13"/>
      <c r="C58" s="7" t="s">
        <v>69</v>
      </c>
      <c r="D58" s="11">
        <f t="shared" si="18"/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</row>
    <row r="59" spans="2:16" ht="15">
      <c r="B59" s="13"/>
      <c r="C59" s="7" t="s">
        <v>70</v>
      </c>
      <c r="D59" s="8">
        <f t="shared" si="18"/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</row>
    <row r="60" spans="2:16" ht="15">
      <c r="B60" s="13"/>
      <c r="C60" s="7" t="s">
        <v>71</v>
      </c>
      <c r="D60" s="8">
        <f t="shared" si="18"/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</row>
    <row r="61" spans="2:16" ht="15">
      <c r="B61" s="13"/>
      <c r="C61" s="7" t="s">
        <v>72</v>
      </c>
      <c r="D61" s="8">
        <f t="shared" si="18"/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</row>
    <row r="62" spans="2:16" ht="31.5" customHeight="1">
      <c r="B62" s="13"/>
      <c r="C62" s="7" t="s">
        <v>73</v>
      </c>
      <c r="D62" s="11">
        <f t="shared" si="18"/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</row>
    <row r="63" spans="2:16" ht="43.5" customHeight="1">
      <c r="B63" s="13"/>
      <c r="C63" s="10" t="s">
        <v>74</v>
      </c>
      <c r="D63" s="11">
        <f t="shared" si="18"/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</row>
    <row r="64" spans="2:16" ht="33" customHeight="1">
      <c r="B64" s="23" t="s">
        <v>30</v>
      </c>
      <c r="C64" s="24"/>
      <c r="D64" s="18">
        <f>SUM(D65:D67)</f>
        <v>0</v>
      </c>
      <c r="E64" s="18">
        <f aca="true" t="shared" si="19" ref="E64:P64">SUM(E65:E67)</f>
        <v>0</v>
      </c>
      <c r="F64" s="18">
        <f t="shared" si="19"/>
        <v>0</v>
      </c>
      <c r="G64" s="18">
        <f t="shared" si="19"/>
        <v>0</v>
      </c>
      <c r="H64" s="18">
        <f t="shared" si="19"/>
        <v>0</v>
      </c>
      <c r="I64" s="18">
        <f t="shared" si="19"/>
        <v>0</v>
      </c>
      <c r="J64" s="18">
        <f t="shared" si="19"/>
        <v>0</v>
      </c>
      <c r="K64" s="18">
        <f t="shared" si="19"/>
        <v>0</v>
      </c>
      <c r="L64" s="18">
        <f t="shared" si="19"/>
        <v>0</v>
      </c>
      <c r="M64" s="18">
        <f t="shared" si="19"/>
        <v>0</v>
      </c>
      <c r="N64" s="18">
        <f t="shared" si="19"/>
        <v>0</v>
      </c>
      <c r="O64" s="18">
        <f t="shared" si="19"/>
        <v>0</v>
      </c>
      <c r="P64" s="18">
        <f t="shared" si="19"/>
        <v>0</v>
      </c>
    </row>
    <row r="65" spans="2:16" ht="15">
      <c r="B65" s="6"/>
      <c r="C65" s="7" t="s">
        <v>31</v>
      </c>
      <c r="D65" s="8">
        <f aca="true" t="shared" si="20" ref="D65:D67">SUM(E65:P65)</f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</row>
    <row r="66" spans="2:16" ht="15">
      <c r="B66" s="6"/>
      <c r="C66" s="7" t="s">
        <v>32</v>
      </c>
      <c r="D66" s="8">
        <f t="shared" si="20"/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</row>
    <row r="67" spans="2:16" ht="15">
      <c r="B67" s="6"/>
      <c r="C67" s="7" t="s">
        <v>33</v>
      </c>
      <c r="D67" s="8">
        <f t="shared" si="20"/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</row>
  </sheetData>
  <mergeCells count="7">
    <mergeCell ref="B4:C4"/>
    <mergeCell ref="B3:C3"/>
    <mergeCell ref="B50:C50"/>
    <mergeCell ref="B56:C56"/>
    <mergeCell ref="B64:C64"/>
    <mergeCell ref="B15:C15"/>
    <mergeCell ref="B40:C40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Javier Hernandez Carrillo</dc:creator>
  <cp:keywords/>
  <dc:description/>
  <cp:lastModifiedBy>Alejandro Rodriguez Botello</cp:lastModifiedBy>
  <cp:lastPrinted>2020-11-27T16:13:25Z</cp:lastPrinted>
  <dcterms:created xsi:type="dcterms:W3CDTF">2018-11-12T17:50:57Z</dcterms:created>
  <dcterms:modified xsi:type="dcterms:W3CDTF">2021-01-15T21:22:04Z</dcterms:modified>
  <cp:category/>
  <cp:version/>
  <cp:contentType/>
  <cp:contentStatus/>
</cp:coreProperties>
</file>